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4240" windowHeight="12240" activeTab="2"/>
  </bookViews>
  <sheets>
    <sheet name="Pénzügyi költségek" sheetId="3" r:id="rId1"/>
    <sheet name="Pénzügyi bevételek" sheetId="4" r:id="rId2"/>
    <sheet name="NPV" sheetId="5" r:id="rId3"/>
  </sheets>
  <calcPr calcId="145621"/>
</workbook>
</file>

<file path=xl/calcChain.xml><?xml version="1.0" encoding="utf-8"?>
<calcChain xmlns="http://schemas.openxmlformats.org/spreadsheetml/2006/main">
  <c r="O8" i="5" l="1"/>
  <c r="N8" i="5"/>
  <c r="M8" i="5"/>
  <c r="L8" i="5"/>
  <c r="K8" i="5"/>
  <c r="J8" i="5"/>
  <c r="I8" i="5"/>
  <c r="H8" i="5"/>
  <c r="G8" i="5"/>
  <c r="F8" i="5"/>
  <c r="E8" i="5"/>
  <c r="D8" i="5"/>
  <c r="M6" i="5"/>
  <c r="I6" i="5"/>
  <c r="G6" i="5"/>
  <c r="E6" i="5"/>
  <c r="J10" i="4"/>
  <c r="N8" i="4"/>
  <c r="M8" i="4"/>
  <c r="L8" i="4"/>
  <c r="K8" i="4"/>
  <c r="J8" i="4"/>
  <c r="I8" i="4"/>
  <c r="H8" i="4"/>
  <c r="G8" i="4"/>
  <c r="F8" i="4"/>
  <c r="E8" i="4"/>
  <c r="D8" i="4"/>
  <c r="C8" i="4"/>
  <c r="N6" i="4"/>
  <c r="M6" i="4"/>
  <c r="L6" i="4"/>
  <c r="K6" i="4"/>
  <c r="J6" i="4"/>
  <c r="I6" i="4"/>
  <c r="H6" i="4"/>
  <c r="G6" i="4"/>
  <c r="F6" i="4"/>
  <c r="E6" i="4"/>
  <c r="D6" i="4"/>
  <c r="C6" i="4"/>
  <c r="N4" i="4"/>
  <c r="N10" i="4" s="1"/>
  <c r="M4" i="4"/>
  <c r="M10" i="4" s="1"/>
  <c r="L4" i="4"/>
  <c r="L10" i="4" s="1"/>
  <c r="K4" i="4"/>
  <c r="K10" i="4" s="1"/>
  <c r="J4" i="4"/>
  <c r="I4" i="4"/>
  <c r="I10" i="4" s="1"/>
  <c r="H4" i="4"/>
  <c r="H10" i="4" s="1"/>
  <c r="G4" i="4"/>
  <c r="G10" i="4" s="1"/>
  <c r="F4" i="4"/>
  <c r="F10" i="4" s="1"/>
  <c r="E4" i="4"/>
  <c r="E10" i="4" s="1"/>
  <c r="D4" i="4"/>
  <c r="D10" i="4" s="1"/>
  <c r="C4" i="4"/>
  <c r="C10" i="4" s="1"/>
  <c r="C16" i="3"/>
  <c r="C15" i="3"/>
  <c r="C14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1" i="3"/>
  <c r="C10" i="3"/>
  <c r="C9" i="3"/>
  <c r="C8" i="3"/>
  <c r="O7" i="3"/>
  <c r="N7" i="3"/>
  <c r="M7" i="3"/>
  <c r="L7" i="3"/>
  <c r="K7" i="3"/>
  <c r="J7" i="3"/>
  <c r="I7" i="3"/>
  <c r="H7" i="3"/>
  <c r="G7" i="3"/>
  <c r="F7" i="3"/>
  <c r="E7" i="3"/>
  <c r="D7" i="3"/>
  <c r="O6" i="3"/>
  <c r="O17" i="3" s="1"/>
  <c r="N6" i="3"/>
  <c r="N17" i="3" s="1"/>
  <c r="M6" i="3"/>
  <c r="M17" i="3" s="1"/>
  <c r="L6" i="3"/>
  <c r="L17" i="3" s="1"/>
  <c r="K6" i="3"/>
  <c r="K17" i="3" s="1"/>
  <c r="J6" i="3"/>
  <c r="J17" i="3" s="1"/>
  <c r="I6" i="3"/>
  <c r="I17" i="3" s="1"/>
  <c r="H6" i="3"/>
  <c r="H17" i="3" s="1"/>
  <c r="G6" i="3"/>
  <c r="G17" i="3" s="1"/>
  <c r="F6" i="3"/>
  <c r="F17" i="3" s="1"/>
  <c r="E6" i="3"/>
  <c r="E17" i="3" s="1"/>
  <c r="D6" i="3"/>
  <c r="D17" i="3" s="1"/>
  <c r="K6" i="5" l="1"/>
  <c r="K9" i="5" s="1"/>
  <c r="O6" i="5"/>
  <c r="O9" i="5" s="1"/>
  <c r="H6" i="5"/>
  <c r="H9" i="5" s="1"/>
  <c r="J6" i="5"/>
  <c r="J9" i="5" s="1"/>
  <c r="N6" i="5"/>
  <c r="N9" i="5" s="1"/>
  <c r="L6" i="5"/>
  <c r="L9" i="5" s="1"/>
  <c r="F6" i="5"/>
  <c r="F9" i="5" s="1"/>
  <c r="M9" i="5"/>
  <c r="E9" i="5"/>
  <c r="I9" i="5"/>
  <c r="D6" i="5"/>
  <c r="D9" i="5" s="1"/>
  <c r="G9" i="5"/>
  <c r="C7" i="3"/>
  <c r="C12" i="3"/>
  <c r="C17" i="3"/>
  <c r="C6" i="3"/>
  <c r="D10" i="5" l="1"/>
</calcChain>
</file>

<file path=xl/sharedStrings.xml><?xml version="1.0" encoding="utf-8"?>
<sst xmlns="http://schemas.openxmlformats.org/spreadsheetml/2006/main" count="79" uniqueCount="53">
  <si>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</si>
  <si>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</si>
  <si>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</si>
  <si>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</si>
  <si>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</si>
  <si>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</si>
  <si>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</si>
  <si>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</si>
  <si>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</si>
  <si>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</si>
  <si>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</si>
  <si>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</si>
  <si>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</si>
  <si>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</si>
  <si>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</si>
  <si>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</si>
  <si>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</si>
  <si>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</si>
  <si>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</si>
  <si>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</si>
  <si>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</si>
  <si>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</si>
  <si>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</si>
  <si>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</si>
  <si>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</si>
  <si>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</si>
  <si>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</si>
  <si>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</si>
  <si>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</si>
  <si>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</si>
  <si>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</si>
  <si>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</si>
  <si>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</si>
  <si>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</si>
  <si>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7. számú melléklet</t>
  </si>
  <si>
    <t xml:space="preserve">Üzleti terv a támogatás igényléséhez </t>
  </si>
  <si>
    <t>1.    Összes beruházási költség</t>
  </si>
  <si>
    <t>2.    Összes működési költség</t>
  </si>
  <si>
    <t>2.1.  Üzemeltetési költség</t>
  </si>
  <si>
    <t>2.2.  Karbantartási költség</t>
  </si>
  <si>
    <t>2.3.  Pótlási költség</t>
  </si>
  <si>
    <t>3.    Maradványérték</t>
  </si>
  <si>
    <t>4.    Összes pénzügyi költség (1+2-3)</t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</si>
  <si>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</si>
  <si>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</si>
  <si>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</si>
  <si>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</si>
  <si>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</si>
  <si>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</si>
  <si>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</si>
  <si>
    <t xml:space="preserve">A jelenérték számításhoz az aktuális diszkontrátát kell alkalmazni, amely az alábbi linken elérhető: </t>
  </si>
  <si>
    <t>http://tvi.kormany.hu/referencia-rata</t>
  </si>
  <si>
    <t>11 vagy 12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</si>
</sst>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Ft&quot;;[Red]\-#,##0.00\ &quot;Ft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3" fillId="0" borderId="0" xfId="1" applyFont="1" applyProtection="1"/>
    <xf numFmtId="0" fontId="1" fillId="0" borderId="0" xfId="0" applyFont="1"/>
    <xf numFmtId="0" fontId="7" fillId="0" borderId="0" xfId="0" applyFont="1"/>
    <xf numFmtId="16" fontId="3" fillId="0" borderId="0" xfId="1" applyNumberFormat="1" applyFont="1" applyAlignment="1" applyProtection="1">
      <alignment horizontal="right"/>
    </xf>
    <xf numFmtId="10" fontId="4" fillId="0" borderId="0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1"/>
    </xf>
    <xf numFmtId="8" fontId="12" fillId="0" borderId="4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2"/>
      <protection locked="0"/>
    </xf>
    <xf numFmtId="8" fontId="12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left" vertical="center" wrapText="1" indent="1"/>
      <protection locked="0"/>
    </xf>
    <xf numFmtId="0" fontId="12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11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justify" vertical="top" wrapText="1"/>
    </xf>
    <xf numFmtId="3" fontId="11" fillId="3" borderId="4" xfId="0" applyNumberFormat="1" applyFont="1" applyFill="1" applyBorder="1" applyAlignment="1">
      <alignment horizontal="justify"/>
    </xf>
    <xf numFmtId="0" fontId="12" fillId="0" borderId="3" xfId="0" applyFont="1" applyBorder="1" applyAlignment="1">
      <alignment horizontal="left" vertical="top" wrapText="1" indent="1"/>
    </xf>
    <xf numFmtId="3" fontId="12" fillId="0" borderId="4" xfId="0" applyNumberFormat="1" applyFont="1" applyBorder="1" applyAlignment="1">
      <alignment horizontal="justify"/>
    </xf>
    <xf numFmtId="0" fontId="11" fillId="3" borderId="3" xfId="0" applyFont="1" applyFill="1" applyBorder="1" applyAlignment="1">
      <alignment horizontal="justify" wrapText="1"/>
    </xf>
    <xf numFmtId="0" fontId="11" fillId="4" borderId="3" xfId="0" applyFont="1" applyFill="1" applyBorder="1" applyAlignment="1">
      <alignment horizontal="justify" wrapText="1"/>
    </xf>
    <xf numFmtId="3" fontId="11" fillId="4" borderId="4" xfId="0" applyNumberFormat="1" applyFont="1" applyFill="1" applyBorder="1" applyAlignment="1">
      <alignment horizontal="justify"/>
    </xf>
    <xf numFmtId="0" fontId="11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wrapText="1"/>
    </xf>
    <xf numFmtId="3" fontId="12" fillId="0" borderId="4" xfId="1" applyNumberFormat="1" applyFont="1" applyBorder="1" applyAlignment="1" applyProtection="1">
      <alignment vertical="top" wrapText="1"/>
    </xf>
    <xf numFmtId="0" fontId="11" fillId="3" borderId="3" xfId="1" applyFont="1" applyFill="1" applyBorder="1" applyAlignment="1" applyProtection="1">
      <alignment wrapText="1"/>
    </xf>
    <xf numFmtId="3" fontId="11" fillId="3" borderId="4" xfId="1" applyNumberFormat="1" applyFont="1" applyFill="1" applyBorder="1" applyAlignment="1" applyProtection="1">
      <alignment vertical="top" wrapText="1"/>
    </xf>
    <xf numFmtId="0" fontId="11" fillId="3" borderId="4" xfId="1" applyFont="1" applyFill="1" applyBorder="1" applyAlignment="1" applyProtection="1">
      <alignment vertical="top" wrapText="1"/>
    </xf>
    <xf numFmtId="0" fontId="11" fillId="4" borderId="3" xfId="1" applyFont="1" applyFill="1" applyBorder="1" applyAlignment="1" applyProtection="1">
      <alignment wrapText="1"/>
    </xf>
    <xf numFmtId="3" fontId="11" fillId="4" borderId="4" xfId="1" applyNumberFormat="1" applyFont="1" applyFill="1" applyBorder="1" applyAlignment="1" applyProtection="1">
      <alignment vertical="top" wrapText="1"/>
    </xf>
    <xf numFmtId="0" fontId="11" fillId="4" borderId="1" xfId="1" applyFont="1" applyFill="1" applyBorder="1" applyAlignment="1" applyProtection="1">
      <alignment wrapText="1"/>
    </xf>
    <xf numFmtId="3" fontId="11" fillId="0" borderId="0" xfId="1" applyNumberFormat="1" applyFont="1" applyBorder="1" applyAlignment="1" applyProtection="1">
      <alignment vertical="top" wrapText="1"/>
      <protection locked="0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1" fillId="0" borderId="0" xfId="1" applyFont="1" applyFill="1" applyBorder="1" applyAlignment="1" applyProtection="1">
      <alignment vertical="center" wrapText="1"/>
      <protection locked="0"/>
    </xf>
    <xf numFmtId="10" fontId="11" fillId="0" borderId="0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6" fillId="0" borderId="0" xfId="2" applyAlignment="1" applyProtection="1">
      <alignment horizontal="center" vertical="center"/>
    </xf>
    <xf numFmtId="3" fontId="11" fillId="4" borderId="5" xfId="1" applyNumberFormat="1" applyFont="1" applyFill="1" applyBorder="1" applyAlignment="1" applyProtection="1">
      <alignment horizontal="center" vertical="center" wrapText="1"/>
    </xf>
    <xf numFmtId="3" fontId="11" fillId="4" borderId="2" xfId="1" applyNumberFormat="1" applyFont="1" applyFill="1" applyBorder="1" applyAlignment="1" applyProtection="1">
      <alignment horizontal="center" vertical="center" wrapText="1"/>
    </xf>
  </cellXfs>
  <cellStyles count="3">
    <cellStyle name="Hivatkozás" xfId="2" builtinId="8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vi.kormany.hu/referencia-r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D11" sqref="D11"/>
    </sheetView>
  </sheetViews>
  <sheetFormatPr defaultColWidth="8.7109375" defaultRowHeight="15" x14ac:dyDescent="0.25"/>
  <cols>
    <col min="1" max="1" width="8.7109375" style="1"/>
    <col min="2" max="2" width="37.42578125" style="1" customWidth="1"/>
    <col min="3" max="15" width="20.5703125" style="1" customWidth="1"/>
    <col min="16" max="16384" width="8.7109375" style="1"/>
  </cols>
  <sheetData>
    <row r="1" spans="1:15" ht="15.75" x14ac:dyDescent="0.25">
      <c r="A1" s="9" t="s">
        <v>34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9"/>
      <c r="B2" s="11" t="s">
        <v>35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75" x14ac:dyDescent="0.25">
      <c r="A3" s="9"/>
      <c r="B3" s="11" t="s">
        <v>33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6.5" thickBot="1" x14ac:dyDescent="0.3">
      <c r="A4" s="9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6.5" thickBot="1" x14ac:dyDescent="0.3">
      <c r="A5" s="9"/>
      <c r="B5" s="12" t="s">
        <v>6</v>
      </c>
      <c r="C5" s="13" t="s">
        <v>7</v>
      </c>
      <c r="D5" s="13" t="s">
        <v>0</v>
      </c>
      <c r="E5" s="13" t="s">
        <v>1</v>
      </c>
      <c r="F5" s="13" t="s">
        <v>2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  <c r="N5" s="13" t="s">
        <v>15</v>
      </c>
      <c r="O5" s="13" t="s">
        <v>16</v>
      </c>
    </row>
    <row r="6" spans="1:15" ht="16.5" thickBot="1" x14ac:dyDescent="0.3">
      <c r="A6" s="9"/>
      <c r="B6" s="14" t="s">
        <v>36</v>
      </c>
      <c r="C6" s="15">
        <f t="shared" ref="C6:C17" si="0">NPV($C$22,D6:O6)</f>
        <v>0</v>
      </c>
      <c r="D6" s="16">
        <f>D7+D11</f>
        <v>0</v>
      </c>
      <c r="E6" s="16">
        <f t="shared" ref="E6:M6" si="1">E7+E11</f>
        <v>0</v>
      </c>
      <c r="F6" s="16">
        <f t="shared" si="1"/>
        <v>0</v>
      </c>
      <c r="G6" s="16">
        <f t="shared" si="1"/>
        <v>0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16">
        <f t="shared" si="1"/>
        <v>0</v>
      </c>
      <c r="M6" s="16">
        <f t="shared" si="1"/>
        <v>0</v>
      </c>
      <c r="N6" s="16">
        <f>N7+N11</f>
        <v>0</v>
      </c>
      <c r="O6" s="16">
        <f>O7+O11</f>
        <v>0</v>
      </c>
    </row>
    <row r="7" spans="1:15" ht="16.5" thickBot="1" x14ac:dyDescent="0.3">
      <c r="A7" s="9"/>
      <c r="B7" s="17" t="s">
        <v>3</v>
      </c>
      <c r="C7" s="18">
        <f t="shared" si="0"/>
        <v>0</v>
      </c>
      <c r="D7" s="19">
        <f t="shared" ref="D7:O7" si="2">D8+D9+D10</f>
        <v>0</v>
      </c>
      <c r="E7" s="19">
        <f t="shared" si="2"/>
        <v>0</v>
      </c>
      <c r="F7" s="19">
        <f t="shared" si="2"/>
        <v>0</v>
      </c>
      <c r="G7" s="19">
        <f t="shared" si="2"/>
        <v>0</v>
      </c>
      <c r="H7" s="19">
        <f t="shared" si="2"/>
        <v>0</v>
      </c>
      <c r="I7" s="19">
        <f t="shared" si="2"/>
        <v>0</v>
      </c>
      <c r="J7" s="19">
        <f t="shared" si="2"/>
        <v>0</v>
      </c>
      <c r="K7" s="19">
        <f t="shared" si="2"/>
        <v>0</v>
      </c>
      <c r="L7" s="19">
        <f t="shared" si="2"/>
        <v>0</v>
      </c>
      <c r="M7" s="19">
        <f t="shared" si="2"/>
        <v>0</v>
      </c>
      <c r="N7" s="19">
        <f t="shared" si="2"/>
        <v>0</v>
      </c>
      <c r="O7" s="19">
        <f t="shared" si="2"/>
        <v>0</v>
      </c>
    </row>
    <row r="8" spans="1:15" ht="16.5" thickBot="1" x14ac:dyDescent="0.3">
      <c r="A8" s="9"/>
      <c r="B8" s="20" t="s">
        <v>17</v>
      </c>
      <c r="C8" s="21">
        <f t="shared" si="0"/>
        <v>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6.5" thickBot="1" x14ac:dyDescent="0.3">
      <c r="A9" s="9"/>
      <c r="B9" s="20" t="s">
        <v>18</v>
      </c>
      <c r="C9" s="21">
        <f t="shared" si="0"/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6.5" thickBot="1" x14ac:dyDescent="0.3">
      <c r="A10" s="9"/>
      <c r="B10" s="20" t="s">
        <v>19</v>
      </c>
      <c r="C10" s="21">
        <f t="shared" si="0"/>
        <v>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6.5" thickBot="1" x14ac:dyDescent="0.3">
      <c r="A11" s="9"/>
      <c r="B11" s="23" t="s">
        <v>20</v>
      </c>
      <c r="C11" s="21">
        <f t="shared" si="0"/>
        <v>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6.5" thickBot="1" x14ac:dyDescent="0.3">
      <c r="A12" s="9"/>
      <c r="B12" s="14" t="s">
        <v>37</v>
      </c>
      <c r="C12" s="15">
        <f t="shared" si="0"/>
        <v>0</v>
      </c>
      <c r="D12" s="16">
        <f t="shared" ref="D12:O12" si="3">D13+D14+D15</f>
        <v>0</v>
      </c>
      <c r="E12" s="16">
        <f t="shared" si="3"/>
        <v>0</v>
      </c>
      <c r="F12" s="16">
        <f t="shared" si="3"/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16">
        <f t="shared" si="3"/>
        <v>0</v>
      </c>
      <c r="L12" s="16">
        <f t="shared" si="3"/>
        <v>0</v>
      </c>
      <c r="M12" s="16">
        <f t="shared" si="3"/>
        <v>0</v>
      </c>
      <c r="N12" s="16">
        <f t="shared" si="3"/>
        <v>0</v>
      </c>
      <c r="O12" s="16">
        <f t="shared" si="3"/>
        <v>0</v>
      </c>
    </row>
    <row r="13" spans="1:15" ht="16.5" thickBot="1" x14ac:dyDescent="0.3">
      <c r="A13" s="9"/>
      <c r="B13" s="24" t="s">
        <v>38</v>
      </c>
      <c r="C13" s="21">
        <f t="shared" si="0"/>
        <v>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6.5" thickBot="1" x14ac:dyDescent="0.3">
      <c r="A14" s="9"/>
      <c r="B14" s="24" t="s">
        <v>39</v>
      </c>
      <c r="C14" s="21">
        <f t="shared" si="0"/>
        <v>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6.5" thickBot="1" x14ac:dyDescent="0.3">
      <c r="A15" s="9"/>
      <c r="B15" s="24" t="s">
        <v>40</v>
      </c>
      <c r="C15" s="21">
        <f t="shared" si="0"/>
        <v>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6.5" thickBot="1" x14ac:dyDescent="0.3">
      <c r="A16" s="9"/>
      <c r="B16" s="25" t="s">
        <v>41</v>
      </c>
      <c r="C16" s="26">
        <f t="shared" si="0"/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</row>
    <row r="17" spans="1:15" ht="16.5" thickBot="1" x14ac:dyDescent="0.3">
      <c r="A17" s="9"/>
      <c r="B17" s="14" t="s">
        <v>42</v>
      </c>
      <c r="C17" s="15">
        <f t="shared" si="0"/>
        <v>0</v>
      </c>
      <c r="D17" s="16">
        <f t="shared" ref="D17:O17" si="4">D6+D12+D16</f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</row>
    <row r="18" spans="1:15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5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7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B21" s="2" t="s">
        <v>4</v>
      </c>
      <c r="C21" s="7" t="s">
        <v>31</v>
      </c>
      <c r="D21" s="4"/>
      <c r="E21" s="3"/>
      <c r="F21" s="3"/>
      <c r="G21" s="3"/>
      <c r="H21" s="3"/>
      <c r="I21" s="3"/>
      <c r="J21" s="3"/>
    </row>
    <row r="22" spans="1:15" x14ac:dyDescent="0.25">
      <c r="B22" s="2" t="s">
        <v>5</v>
      </c>
      <c r="C22" s="8">
        <v>0</v>
      </c>
      <c r="D22" s="58"/>
      <c r="E22" s="58"/>
      <c r="F22" s="58"/>
      <c r="G22" s="58"/>
      <c r="H22" s="58"/>
      <c r="I22" s="58"/>
      <c r="J22" s="58"/>
    </row>
    <row r="23" spans="1:15" x14ac:dyDescent="0.25">
      <c r="B23" s="3"/>
      <c r="C23" s="3"/>
      <c r="D23" s="59"/>
      <c r="E23" s="59"/>
      <c r="F23" s="59"/>
      <c r="G23" s="59"/>
      <c r="H23" s="59"/>
      <c r="I23" s="59"/>
      <c r="J23" s="59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5"/>
  <sheetViews>
    <sheetView workbookViewId="0">
      <selection activeCell="C3" sqref="C3"/>
    </sheetView>
  </sheetViews>
  <sheetFormatPr defaultRowHeight="15" x14ac:dyDescent="0.25"/>
  <cols>
    <col min="1" max="1" width="5.7109375" customWidth="1"/>
    <col min="2" max="2" width="37.7109375" customWidth="1"/>
    <col min="3" max="14" width="20.5703125" customWidth="1"/>
  </cols>
  <sheetData>
    <row r="1" spans="1:14" ht="15.75" x14ac:dyDescent="0.25">
      <c r="B1" s="29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.75" customHeight="1" thickBot="1" x14ac:dyDescent="0.3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0"/>
      <c r="N2" s="30"/>
    </row>
    <row r="3" spans="1:14" ht="16.5" thickBot="1" x14ac:dyDescent="0.3">
      <c r="A3" s="5"/>
      <c r="B3" s="31" t="s">
        <v>22</v>
      </c>
      <c r="C3" s="32" t="s">
        <v>0</v>
      </c>
      <c r="D3" s="33" t="s">
        <v>1</v>
      </c>
      <c r="E3" s="33" t="s">
        <v>2</v>
      </c>
      <c r="F3" s="33" t="s">
        <v>8</v>
      </c>
      <c r="G3" s="33" t="s">
        <v>9</v>
      </c>
      <c r="H3" s="33" t="s">
        <v>10</v>
      </c>
      <c r="I3" s="33" t="s">
        <v>23</v>
      </c>
      <c r="J3" s="33" t="s">
        <v>12</v>
      </c>
      <c r="K3" s="33" t="s">
        <v>13</v>
      </c>
      <c r="L3" s="33" t="s">
        <v>14</v>
      </c>
      <c r="M3" s="33" t="s">
        <v>15</v>
      </c>
      <c r="N3" s="33" t="s">
        <v>16</v>
      </c>
    </row>
    <row r="4" spans="1:14" ht="32.25" thickBot="1" x14ac:dyDescent="0.3">
      <c r="A4" s="5"/>
      <c r="B4" s="34" t="s">
        <v>43</v>
      </c>
      <c r="C4" s="35">
        <f t="shared" ref="C4:N4" si="0">C5</f>
        <v>0</v>
      </c>
      <c r="D4" s="35">
        <f t="shared" si="0"/>
        <v>0</v>
      </c>
      <c r="E4" s="35">
        <f t="shared" si="0"/>
        <v>0</v>
      </c>
      <c r="F4" s="35">
        <f t="shared" si="0"/>
        <v>0</v>
      </c>
      <c r="G4" s="35">
        <f t="shared" si="0"/>
        <v>0</v>
      </c>
      <c r="H4" s="35">
        <f t="shared" si="0"/>
        <v>0</v>
      </c>
      <c r="I4" s="35">
        <f t="shared" si="0"/>
        <v>0</v>
      </c>
      <c r="J4" s="35">
        <f t="shared" si="0"/>
        <v>0</v>
      </c>
      <c r="K4" s="35">
        <f t="shared" si="0"/>
        <v>0</v>
      </c>
      <c r="L4" s="35">
        <f t="shared" si="0"/>
        <v>0</v>
      </c>
      <c r="M4" s="35">
        <f t="shared" si="0"/>
        <v>0</v>
      </c>
      <c r="N4" s="35">
        <f t="shared" si="0"/>
        <v>0</v>
      </c>
    </row>
    <row r="5" spans="1:14" s="5" customFormat="1" ht="16.5" thickBot="1" x14ac:dyDescent="0.3">
      <c r="B5" s="36" t="s">
        <v>44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5" customFormat="1" ht="32.25" thickBot="1" x14ac:dyDescent="0.3">
      <c r="B6" s="34" t="s">
        <v>45</v>
      </c>
      <c r="C6" s="35">
        <f t="shared" ref="C6:N6" si="1">C7</f>
        <v>0</v>
      </c>
      <c r="D6" s="35">
        <f t="shared" si="1"/>
        <v>0</v>
      </c>
      <c r="E6" s="35">
        <f t="shared" si="1"/>
        <v>0</v>
      </c>
      <c r="F6" s="35">
        <f t="shared" si="1"/>
        <v>0</v>
      </c>
      <c r="G6" s="35">
        <f t="shared" si="1"/>
        <v>0</v>
      </c>
      <c r="H6" s="35">
        <f t="shared" si="1"/>
        <v>0</v>
      </c>
      <c r="I6" s="35">
        <f t="shared" si="1"/>
        <v>0</v>
      </c>
      <c r="J6" s="35">
        <f t="shared" si="1"/>
        <v>0</v>
      </c>
      <c r="K6" s="35">
        <f t="shared" si="1"/>
        <v>0</v>
      </c>
      <c r="L6" s="35">
        <f t="shared" si="1"/>
        <v>0</v>
      </c>
      <c r="M6" s="35">
        <f t="shared" si="1"/>
        <v>0</v>
      </c>
      <c r="N6" s="35">
        <f t="shared" si="1"/>
        <v>0</v>
      </c>
    </row>
    <row r="7" spans="1:14" s="5" customFormat="1" ht="16.5" thickBot="1" x14ac:dyDescent="0.3">
      <c r="B7" s="36" t="s">
        <v>46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5" customFormat="1" ht="16.5" thickBot="1" x14ac:dyDescent="0.3">
      <c r="B8" s="38" t="s">
        <v>47</v>
      </c>
      <c r="C8" s="35">
        <f t="shared" ref="C8:N8" si="2">C9</f>
        <v>0</v>
      </c>
      <c r="D8" s="35">
        <f t="shared" si="2"/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</row>
    <row r="9" spans="1:14" s="5" customFormat="1" ht="16.5" thickBot="1" x14ac:dyDescent="0.3">
      <c r="B9" s="36" t="s">
        <v>48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s="5" customFormat="1" ht="16.5" thickBot="1" x14ac:dyDescent="0.3">
      <c r="B10" s="39" t="s">
        <v>49</v>
      </c>
      <c r="C10" s="40">
        <f t="shared" ref="C10:N10" si="3">C4+C6+C8</f>
        <v>0</v>
      </c>
      <c r="D10" s="40">
        <f t="shared" si="3"/>
        <v>0</v>
      </c>
      <c r="E10" s="40">
        <f t="shared" si="3"/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  <c r="L10" s="40">
        <f t="shared" si="3"/>
        <v>0</v>
      </c>
      <c r="M10" s="40">
        <f t="shared" si="3"/>
        <v>0</v>
      </c>
      <c r="N10" s="40">
        <f t="shared" si="3"/>
        <v>0</v>
      </c>
    </row>
    <row r="11" spans="1:14" s="5" customFormat="1" ht="12.7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5" customFormat="1" ht="12.7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5" customFormat="1" ht="12.7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4" s="5" customFormat="1" ht="12.7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4" s="5" customFormat="1" ht="12.75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4" s="5" customFormat="1" ht="12.7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2" s="5" customFormat="1" ht="12.75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2" s="5" customFormat="1" ht="12.7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5" customFormat="1" ht="12.75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s="5" customFormat="1" ht="12.7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12" s="5" customFormat="1" ht="12.75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5" customFormat="1" ht="12.7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2:12" s="5" customFormat="1" ht="12.75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2:12" s="5" customFormat="1" ht="12.7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5" customFormat="1" ht="12.75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5" customFormat="1" ht="12.75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s="5" customFormat="1" ht="12.75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2:12" s="5" customFormat="1" ht="12.75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5" customFormat="1" ht="12.7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12" s="5" customFormat="1" ht="12.75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2:12" s="5" customFormat="1" ht="12.75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5" customFormat="1" ht="12.7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s="5" customFormat="1" ht="12.75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 s="5" customFormat="1" ht="12.7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 s="5" customFormat="1" ht="12.75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s="5" customFormat="1" ht="12.7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2" s="5" customFormat="1" ht="12.75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s="5" customFormat="1" ht="12.75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s="5" customFormat="1" ht="12.7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s="5" customFormat="1" ht="12.7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s="5" customFormat="1" ht="12.7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2" s="5" customFormat="1" ht="12.7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s="5" customFormat="1" ht="12.7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s="5" customFormat="1" ht="12.7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2" s="5" customFormat="1" ht="12.7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2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2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2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12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2:12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2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2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2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2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2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2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2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2:12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2:12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2:12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2:12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2:12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2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2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2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2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2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2:12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2:12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2:12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2:12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2:12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2:12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2:12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2:12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2:12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2:12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2:12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2:12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2:12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2:12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2:12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2:12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2:12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2:12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2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2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2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2:12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2:12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2:12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2:12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2:12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2:12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2:12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2:12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2:12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2:12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2:12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2:12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2:12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2:12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2:12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2:12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2:12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2:12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2:12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2:12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2:12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2:12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2:12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2:12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2:12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2:12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2:12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2:12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2:12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2:12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2:12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2:12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2:12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2:12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2:12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2:12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2:12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2:12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2:12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2:12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2:12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2:12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2:12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2:12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2:12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2:12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2:12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2:12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2:12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2:12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2:12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2:12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2:12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2:12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2:12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2:12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2:12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2:12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2:12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2:12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2:12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2:12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2:12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2:12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2:12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2:12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2:12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2:12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2:12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2:12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2:12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2:12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2:12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2:12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2:12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2:12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2:12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2:12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2:12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2:12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2:12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2:12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2:12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2:12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2:12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2:12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2:12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2:12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2:12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2:12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2:12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2:12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2:12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2:12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2:12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2:12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2:12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2:12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2:12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2:12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2:12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2:12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2:12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2:12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2:12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2:12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2:12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2:12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2:12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2:12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2:12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2:12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2:12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2:12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2:12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2:12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2:12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2:12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2:12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2:12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2:12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2:12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2:12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2:12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2:12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2:12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2:12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2:12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2:12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2:12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2:12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2:12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2:12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2:12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2:12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2:12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2:12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2:12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2:12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2:12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2:12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2:12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2:12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2:12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2:12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2:12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2:12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2:12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2:12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2:12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2:12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2:12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2:12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2:12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2:12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2:12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2:12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2:12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2:12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2:12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2:12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2:12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2:12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2:12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2:12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2:12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2:12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2:12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2:12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2:12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2:12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2:12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2:12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2:12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2:12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2:12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2:12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2:12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2:12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2:12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2:12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2:12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2:12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2:12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2:12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2:12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2:12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2:12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2:12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2:12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2:12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2:12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2:12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2:12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2:12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2:12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2:12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2:12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2:12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2:12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2:12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2:12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2:12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2:12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2:12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2:12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2:12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2:12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2:12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2:12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2:12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2:12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2:12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2:12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2:12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2:12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2:12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2:12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2:12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2:12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2:12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2:12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2:12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2:12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2:12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2:12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2:12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2:12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2:12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2:12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2:12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2:12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2:12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2:12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2:12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2:12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2:12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2:12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2:12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2:12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2:12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2:12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2:12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2:12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2:12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2:12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2:12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2:12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2:12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2:12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2:12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2:12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2:12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2:12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2:12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2:12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2:12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2:12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2:12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2:12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2:12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2:12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2:12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2:12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2:12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2:12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2:12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2:12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2:12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2:12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2:12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2:12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2:12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2:12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2:12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2:12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2:12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2:12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2:12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2:12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2:12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2:12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2:12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2:12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2:12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2:12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2:12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2:12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2:12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2:12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2:12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2:12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2:12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2:12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2:12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2:12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2:12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2:12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2:12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 spans="2:12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 spans="2:12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 spans="2:12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 spans="2:12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 spans="2:12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 spans="2:12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 spans="2:12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 spans="2:12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 spans="2:12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 spans="2:12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 spans="2:12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 spans="2:12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 spans="2:12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 spans="2:12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 spans="2:12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 spans="2:12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 spans="2:12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 spans="2:12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 spans="2:12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pans="2:12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pans="2:12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 spans="2:12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 spans="2:12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 spans="2:12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 spans="2:12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 spans="2:12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 spans="2:12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pans="2:12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pans="2:12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pans="2:12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pans="2:12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pans="2:12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pans="2:12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pans="2:12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pans="2:12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pans="2:12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pans="2:12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pans="2:12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2:12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pans="2:12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pans="2:12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2:12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pans="2:12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pans="2:12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pans="2:12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pans="2:12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pans="2:12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pans="2:12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pans="2:12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pans="2:12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pans="2:12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pans="2:12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pans="2:12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pans="2:12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pans="2:12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pans="2:12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pans="2:12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pans="2:12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pans="2:12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pans="2:12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pans="2:12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pans="2:12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pans="2:12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pans="2:12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pans="2:12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pans="2:12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pans="2:12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pans="2:12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pans="2:12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2:12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pans="2:12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pans="2:12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pans="2:12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pans="2:12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pans="2:12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pans="2:12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pans="2:12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pans="2:12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pans="2:12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pans="2:12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pans="2:12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pans="2:12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pans="2:12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pans="2:12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pans="2:12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pans="2:12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pans="2:12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pans="2:12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pans="2:12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pans="2:12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pans="2:12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pans="2:12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pans="2:12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pans="2:12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pans="2:12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pans="2:12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2:12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pans="2:12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pans="2:12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pans="2:12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pans="2:12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pans="2:12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2:12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2:12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2:12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2:12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2:12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pans="2:12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</row>
    <row r="539" spans="2:12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</row>
    <row r="540" spans="2:12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</row>
    <row r="541" spans="2:12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</row>
    <row r="542" spans="2:12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</row>
    <row r="543" spans="2:12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</row>
    <row r="544" spans="2:12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</row>
    <row r="545" spans="2:12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</row>
    <row r="546" spans="2:12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</row>
    <row r="547" spans="2:12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</row>
    <row r="548" spans="2:12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2:12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</row>
    <row r="550" spans="2:12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</row>
    <row r="551" spans="2:12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</row>
    <row r="552" spans="2:12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</row>
    <row r="553" spans="2:12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</row>
    <row r="554" spans="2:12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</row>
    <row r="555" spans="2:12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</row>
    <row r="556" spans="2:12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</row>
    <row r="557" spans="2:12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</row>
    <row r="558" spans="2:12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</row>
    <row r="559" spans="2:12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</row>
    <row r="560" spans="2:12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</row>
    <row r="561" spans="2:12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</row>
    <row r="562" spans="2:12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</row>
    <row r="563" spans="2:12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</row>
    <row r="564" spans="2:12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pans="2:12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pans="2:12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pans="2:12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pans="2:12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pans="2:12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pans="2:12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pans="2:12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pans="2:12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pans="2:12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pans="2:12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pans="2:12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pans="2:12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pans="2:12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pans="2:12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pans="2:12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pans="2:12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pans="2:12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pans="2:12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pans="2:12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pans="2:12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2:12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2:12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2:12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2:12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pans="2:12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pans="2:12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pans="2:12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pans="2:12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pans="2:12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pans="2:12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pans="2:12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pans="2:12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pans="2:12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</row>
    <row r="598" spans="2:12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</row>
    <row r="599" spans="2:12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</row>
    <row r="600" spans="2:12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</row>
    <row r="601" spans="2:12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</row>
    <row r="602" spans="2:12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</row>
    <row r="603" spans="2:12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</row>
    <row r="604" spans="2:12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</row>
    <row r="605" spans="2:12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</row>
    <row r="606" spans="2:12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</row>
    <row r="607" spans="2:12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</row>
    <row r="608" spans="2:12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</row>
    <row r="609" spans="2:12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</row>
    <row r="610" spans="2:12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</row>
    <row r="611" spans="2:12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</row>
    <row r="612" spans="2:12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</row>
    <row r="613" spans="2:12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</row>
    <row r="614" spans="2:12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</row>
    <row r="615" spans="2:12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</row>
    <row r="616" spans="2:12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</row>
    <row r="617" spans="2:12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</row>
    <row r="618" spans="2:12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</row>
    <row r="619" spans="2:12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</row>
    <row r="620" spans="2:12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</row>
    <row r="621" spans="2:12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</row>
    <row r="622" spans="2:12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</row>
    <row r="623" spans="2:12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</row>
    <row r="624" spans="2:12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</row>
    <row r="625" spans="2:12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</row>
    <row r="626" spans="2:12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</row>
    <row r="627" spans="2:12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</row>
    <row r="628" spans="2:12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</row>
    <row r="629" spans="2:12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</row>
    <row r="630" spans="2:12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</row>
    <row r="631" spans="2:12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</row>
    <row r="632" spans="2:12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</row>
    <row r="633" spans="2:12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</row>
    <row r="634" spans="2:12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</row>
    <row r="635" spans="2:12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</row>
    <row r="636" spans="2:12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</row>
    <row r="637" spans="2:12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</row>
    <row r="638" spans="2:12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</row>
    <row r="639" spans="2:12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</row>
    <row r="640" spans="2:12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</row>
    <row r="641" spans="2:12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</row>
    <row r="642" spans="2:12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</row>
    <row r="643" spans="2:12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</row>
    <row r="644" spans="2:12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</row>
    <row r="645" spans="2:12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</row>
    <row r="646" spans="2:12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</row>
    <row r="647" spans="2:12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</row>
    <row r="648" spans="2:12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</row>
    <row r="649" spans="2:12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</row>
    <row r="650" spans="2:12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</row>
    <row r="651" spans="2:12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</row>
    <row r="652" spans="2:12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</row>
    <row r="653" spans="2:12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</row>
    <row r="654" spans="2:12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</row>
    <row r="655" spans="2:12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</row>
    <row r="656" spans="2:12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</row>
    <row r="657" spans="2:12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</row>
    <row r="658" spans="2:12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</row>
    <row r="659" spans="2:12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</row>
    <row r="660" spans="2:12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</row>
    <row r="661" spans="2:12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</row>
    <row r="662" spans="2:12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</row>
    <row r="663" spans="2:12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</row>
    <row r="664" spans="2:12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</row>
    <row r="665" spans="2:12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</row>
    <row r="666" spans="2:12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</row>
    <row r="667" spans="2:12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</row>
    <row r="668" spans="2:12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</row>
    <row r="669" spans="2:12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</row>
    <row r="670" spans="2:12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</row>
    <row r="671" spans="2:12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</row>
    <row r="672" spans="2:12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</row>
    <row r="673" spans="2:12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</row>
    <row r="674" spans="2:12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</row>
    <row r="675" spans="2:12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</row>
    <row r="676" spans="2:12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</row>
    <row r="677" spans="2:12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</row>
    <row r="678" spans="2:12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</row>
    <row r="679" spans="2:12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</row>
    <row r="680" spans="2:12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</row>
    <row r="681" spans="2:12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</row>
    <row r="682" spans="2:12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</row>
    <row r="683" spans="2:12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</row>
    <row r="684" spans="2:12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</row>
    <row r="685" spans="2:12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</row>
    <row r="686" spans="2:12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</row>
    <row r="687" spans="2:12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</row>
    <row r="688" spans="2:12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</row>
    <row r="689" spans="2:12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</row>
    <row r="690" spans="2:12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</row>
    <row r="691" spans="2:12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</row>
    <row r="692" spans="2:12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</row>
    <row r="693" spans="2:12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</row>
    <row r="694" spans="2:12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</row>
    <row r="695" spans="2:12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</row>
    <row r="696" spans="2:12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</row>
    <row r="697" spans="2:12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</row>
    <row r="698" spans="2:12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</row>
    <row r="699" spans="2:12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</row>
    <row r="700" spans="2:12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</row>
    <row r="701" spans="2:12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</row>
    <row r="702" spans="2:12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</row>
    <row r="703" spans="2:12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</row>
    <row r="704" spans="2:12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</row>
    <row r="705" spans="2:12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</row>
    <row r="706" spans="2:12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</row>
    <row r="707" spans="2:12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</row>
    <row r="708" spans="2:12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</row>
    <row r="709" spans="2:12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</row>
    <row r="710" spans="2:12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</row>
    <row r="711" spans="2:12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</row>
    <row r="712" spans="2:12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</row>
    <row r="713" spans="2:12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</row>
    <row r="714" spans="2:12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</row>
    <row r="715" spans="2:12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</row>
    <row r="716" spans="2:12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</row>
    <row r="717" spans="2:12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</row>
    <row r="718" spans="2:12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</row>
    <row r="719" spans="2:12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</row>
    <row r="720" spans="2:12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</row>
    <row r="721" spans="2:12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</row>
    <row r="722" spans="2:12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</row>
    <row r="723" spans="2:12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</row>
    <row r="724" spans="2:12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</row>
    <row r="725" spans="2:12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</row>
    <row r="726" spans="2:12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</row>
    <row r="727" spans="2:12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</row>
    <row r="728" spans="2:12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</row>
    <row r="729" spans="2:12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</row>
    <row r="730" spans="2:12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</row>
    <row r="731" spans="2:12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</row>
    <row r="732" spans="2:12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</row>
    <row r="733" spans="2:12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</row>
    <row r="734" spans="2:12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</row>
    <row r="735" spans="2:12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</row>
    <row r="736" spans="2:12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</row>
    <row r="737" spans="2:12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</row>
    <row r="738" spans="2:12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</row>
    <row r="739" spans="2:12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</row>
    <row r="740" spans="2:12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</row>
    <row r="741" spans="2:12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</row>
    <row r="742" spans="2:12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</row>
    <row r="743" spans="2:12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</row>
    <row r="744" spans="2:12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</row>
    <row r="745" spans="2:12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</row>
    <row r="746" spans="2:12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</row>
    <row r="747" spans="2:12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</row>
    <row r="748" spans="2:12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</row>
    <row r="749" spans="2:12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</row>
    <row r="750" spans="2:12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</row>
    <row r="751" spans="2:12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</row>
    <row r="752" spans="2:12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</row>
    <row r="753" spans="2:12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</row>
    <row r="754" spans="2:12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</row>
    <row r="755" spans="2:12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</row>
    <row r="756" spans="2:12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</row>
    <row r="757" spans="2:12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</row>
    <row r="758" spans="2:12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</row>
    <row r="759" spans="2:12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</row>
    <row r="760" spans="2:12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</row>
    <row r="761" spans="2:12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</row>
    <row r="762" spans="2:12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</row>
    <row r="763" spans="2:12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</row>
    <row r="764" spans="2:12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</row>
    <row r="765" spans="2:12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</row>
    <row r="766" spans="2:12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</row>
    <row r="767" spans="2:12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</row>
    <row r="768" spans="2:12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</row>
    <row r="769" spans="2:12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</row>
    <row r="770" spans="2:12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</row>
    <row r="771" spans="2:12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</row>
    <row r="772" spans="2:12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</row>
    <row r="773" spans="2:12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</row>
    <row r="774" spans="2:12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</row>
    <row r="775" spans="2:12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</row>
    <row r="776" spans="2:12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</row>
    <row r="777" spans="2:12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</row>
    <row r="778" spans="2:12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</row>
    <row r="779" spans="2:12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</row>
    <row r="780" spans="2:12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</row>
    <row r="781" spans="2:12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</row>
    <row r="782" spans="2:12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</row>
    <row r="783" spans="2:12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</row>
    <row r="784" spans="2:12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</row>
    <row r="785" spans="2:12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</row>
    <row r="786" spans="2:12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</row>
    <row r="787" spans="2:12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</row>
    <row r="788" spans="2:12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</row>
    <row r="789" spans="2:12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</row>
    <row r="790" spans="2:12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</row>
    <row r="791" spans="2:12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</row>
    <row r="792" spans="2:12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</row>
    <row r="793" spans="2:12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</row>
    <row r="794" spans="2:12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</row>
    <row r="795" spans="2:12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</row>
    <row r="796" spans="2:12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</row>
    <row r="797" spans="2:12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</row>
    <row r="798" spans="2:12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</row>
    <row r="799" spans="2:12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</row>
    <row r="800" spans="2:12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</row>
    <row r="801" spans="2:12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</row>
    <row r="802" spans="2:12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</row>
    <row r="803" spans="2:12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</row>
    <row r="804" spans="2:12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</row>
    <row r="805" spans="2:12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</row>
    <row r="806" spans="2:12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</row>
    <row r="807" spans="2:12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</row>
    <row r="808" spans="2:12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</row>
    <row r="809" spans="2:12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</row>
    <row r="810" spans="2:12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</row>
    <row r="811" spans="2:12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</row>
    <row r="812" spans="2:12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</row>
    <row r="813" spans="2:12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</row>
    <row r="814" spans="2:12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</row>
    <row r="815" spans="2:12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</row>
    <row r="816" spans="2:12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</row>
    <row r="817" spans="2:12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</row>
    <row r="818" spans="2:12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</row>
    <row r="819" spans="2:12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</row>
    <row r="820" spans="2:12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</row>
    <row r="821" spans="2:12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</row>
    <row r="822" spans="2:12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</row>
    <row r="823" spans="2:12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</row>
    <row r="824" spans="2:12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</row>
    <row r="825" spans="2:12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</row>
    <row r="826" spans="2:12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</row>
    <row r="827" spans="2:12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</row>
    <row r="828" spans="2:12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</row>
    <row r="829" spans="2:12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</row>
    <row r="830" spans="2:12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</row>
    <row r="831" spans="2:12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</row>
    <row r="832" spans="2:12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</row>
    <row r="833" spans="2:12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</row>
    <row r="834" spans="2:12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</row>
    <row r="835" spans="2:12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</row>
    <row r="836" spans="2:12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</row>
    <row r="837" spans="2:12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</row>
    <row r="838" spans="2:12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</row>
    <row r="839" spans="2:12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</row>
    <row r="840" spans="2:12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</row>
    <row r="841" spans="2:12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</row>
    <row r="842" spans="2:12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</row>
    <row r="843" spans="2:12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</row>
    <row r="844" spans="2:12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</row>
    <row r="845" spans="2:12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</row>
    <row r="846" spans="2:12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</row>
    <row r="847" spans="2:12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</row>
    <row r="848" spans="2:12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</row>
    <row r="849" spans="2:12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</row>
    <row r="850" spans="2:12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</row>
    <row r="851" spans="2:12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</row>
    <row r="852" spans="2:12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</row>
    <row r="853" spans="2:12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</row>
    <row r="854" spans="2:12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</row>
    <row r="855" spans="2:12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</row>
    <row r="856" spans="2:12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</row>
    <row r="857" spans="2:12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</row>
    <row r="858" spans="2:12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</row>
    <row r="859" spans="2:12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</row>
    <row r="860" spans="2:12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</row>
    <row r="861" spans="2:12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</row>
    <row r="862" spans="2:12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</row>
    <row r="863" spans="2:12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</row>
    <row r="864" spans="2:12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</row>
    <row r="865" spans="2:12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</row>
    <row r="866" spans="2:12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</row>
    <row r="867" spans="2:12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</row>
    <row r="868" spans="2:12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</row>
    <row r="869" spans="2:12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</row>
    <row r="870" spans="2:12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</row>
    <row r="871" spans="2:12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</row>
    <row r="872" spans="2:12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</row>
    <row r="873" spans="2:12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</row>
    <row r="874" spans="2:12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</row>
    <row r="875" spans="2:12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</row>
    <row r="876" spans="2:12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</row>
    <row r="877" spans="2:12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</row>
    <row r="878" spans="2:12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</row>
    <row r="879" spans="2:12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</row>
    <row r="880" spans="2:12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</row>
    <row r="881" spans="2:12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</row>
    <row r="882" spans="2:12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</row>
    <row r="883" spans="2:12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</row>
    <row r="884" spans="2:12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</row>
    <row r="885" spans="2:12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</row>
    <row r="886" spans="2:12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</row>
    <row r="887" spans="2:12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</row>
    <row r="888" spans="2:12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</row>
    <row r="889" spans="2:12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</row>
    <row r="890" spans="2:12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</row>
    <row r="891" spans="2:12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</row>
    <row r="892" spans="2:12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</row>
    <row r="893" spans="2:12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</row>
    <row r="894" spans="2:12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</row>
    <row r="895" spans="2:12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</row>
    <row r="896" spans="2:12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</row>
    <row r="897" spans="2:12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</row>
    <row r="898" spans="2:12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</row>
    <row r="899" spans="2:12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</row>
    <row r="900" spans="2:12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</row>
    <row r="901" spans="2:12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</row>
    <row r="902" spans="2:12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</row>
    <row r="903" spans="2:12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</row>
    <row r="904" spans="2:12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</row>
    <row r="905" spans="2:12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</row>
    <row r="906" spans="2:12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</row>
    <row r="907" spans="2:12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</row>
    <row r="908" spans="2:12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</row>
    <row r="909" spans="2:12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</row>
    <row r="910" spans="2:12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</row>
    <row r="911" spans="2:12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</row>
    <row r="912" spans="2:12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</row>
    <row r="913" spans="2:12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</row>
    <row r="914" spans="2:12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</row>
    <row r="915" spans="2:12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</row>
    <row r="916" spans="2:12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</row>
    <row r="917" spans="2:12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</row>
    <row r="918" spans="2:12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</row>
    <row r="919" spans="2:12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</row>
    <row r="920" spans="2:12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</row>
    <row r="921" spans="2:12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</row>
    <row r="922" spans="2:12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</row>
    <row r="923" spans="2:12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</row>
    <row r="924" spans="2:12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</row>
    <row r="925" spans="2:12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</row>
    <row r="926" spans="2:12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</row>
    <row r="927" spans="2:12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</row>
    <row r="928" spans="2:12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</row>
    <row r="929" spans="2:12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</row>
    <row r="930" spans="2:12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</row>
    <row r="931" spans="2:12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</row>
    <row r="932" spans="2:12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</row>
    <row r="933" spans="2:12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</row>
    <row r="934" spans="2:12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</row>
    <row r="935" spans="2:12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</row>
    <row r="936" spans="2:12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</row>
    <row r="937" spans="2:12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</row>
    <row r="938" spans="2:12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</row>
    <row r="939" spans="2:12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</row>
    <row r="940" spans="2:12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</row>
    <row r="941" spans="2:12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</row>
    <row r="942" spans="2:12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</row>
    <row r="943" spans="2:12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</row>
    <row r="944" spans="2:12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</row>
    <row r="945" spans="2:12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</row>
    <row r="946" spans="2:12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</row>
    <row r="947" spans="2:12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</row>
    <row r="948" spans="2:12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</row>
    <row r="949" spans="2:12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</row>
    <row r="950" spans="2:12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</row>
    <row r="951" spans="2:12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</row>
    <row r="952" spans="2:12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</row>
    <row r="953" spans="2:12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</row>
    <row r="954" spans="2:12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</row>
    <row r="955" spans="2:12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abSelected="1" workbookViewId="0">
      <selection activeCell="D13" sqref="D13"/>
    </sheetView>
  </sheetViews>
  <sheetFormatPr defaultColWidth="8.7109375" defaultRowHeight="12.75" x14ac:dyDescent="0.2"/>
  <cols>
    <col min="1" max="1" width="5.5703125" style="3" customWidth="1"/>
    <col min="2" max="2" width="13.85546875" style="3" customWidth="1"/>
    <col min="3" max="3" width="23.85546875" style="3" customWidth="1"/>
    <col min="4" max="15" width="20.5703125" style="3" customWidth="1"/>
    <col min="16" max="16384" width="8.7109375" style="3"/>
  </cols>
  <sheetData>
    <row r="1" spans="2:15" ht="15.75" x14ac:dyDescent="0.25">
      <c r="C1" s="41" t="s">
        <v>32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5" ht="16.5" thickBot="1" x14ac:dyDescent="0.3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6.5" thickBot="1" x14ac:dyDescent="0.25">
      <c r="C3" s="43" t="s">
        <v>6</v>
      </c>
      <c r="D3" s="44" t="s">
        <v>0</v>
      </c>
      <c r="E3" s="44" t="s">
        <v>1</v>
      </c>
      <c r="F3" s="44" t="s">
        <v>2</v>
      </c>
      <c r="G3" s="44" t="s">
        <v>8</v>
      </c>
      <c r="H3" s="44" t="s">
        <v>9</v>
      </c>
      <c r="I3" s="44" t="s">
        <v>10</v>
      </c>
      <c r="J3" s="44" t="s">
        <v>23</v>
      </c>
      <c r="K3" s="44" t="s">
        <v>12</v>
      </c>
      <c r="L3" s="44" t="s">
        <v>13</v>
      </c>
      <c r="M3" s="44" t="s">
        <v>14</v>
      </c>
      <c r="N3" s="44" t="s">
        <v>15</v>
      </c>
      <c r="O3" s="44" t="s">
        <v>16</v>
      </c>
    </row>
    <row r="4" spans="2:15" ht="16.5" thickBot="1" x14ac:dyDescent="0.3">
      <c r="C4" s="45" t="s">
        <v>24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2:15" ht="16.5" thickBot="1" x14ac:dyDescent="0.3">
      <c r="C5" s="45" t="s">
        <v>25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2:15" ht="32.25" thickBot="1" x14ac:dyDescent="0.3">
      <c r="C6" s="47" t="s">
        <v>26</v>
      </c>
      <c r="D6" s="48">
        <f t="shared" ref="D6:O6" si="0">D4+D5</f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0</v>
      </c>
    </row>
    <row r="7" spans="2:15" ht="16.5" thickBot="1" x14ac:dyDescent="0.3">
      <c r="C7" s="45" t="s">
        <v>27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 ht="32.25" thickBot="1" x14ac:dyDescent="0.3">
      <c r="C8" s="47" t="s">
        <v>28</v>
      </c>
      <c r="D8" s="49">
        <f t="shared" ref="D8:O8" si="1">D7</f>
        <v>0</v>
      </c>
      <c r="E8" s="49">
        <f t="shared" si="1"/>
        <v>0</v>
      </c>
      <c r="F8" s="49">
        <f t="shared" si="1"/>
        <v>0</v>
      </c>
      <c r="G8" s="49">
        <f t="shared" si="1"/>
        <v>0</v>
      </c>
      <c r="H8" s="49">
        <f t="shared" si="1"/>
        <v>0</v>
      </c>
      <c r="I8" s="49">
        <f t="shared" si="1"/>
        <v>0</v>
      </c>
      <c r="J8" s="49">
        <f t="shared" si="1"/>
        <v>0</v>
      </c>
      <c r="K8" s="49">
        <f t="shared" si="1"/>
        <v>0</v>
      </c>
      <c r="L8" s="49">
        <f t="shared" si="1"/>
        <v>0</v>
      </c>
      <c r="M8" s="49">
        <f t="shared" si="1"/>
        <v>0</v>
      </c>
      <c r="N8" s="49">
        <f t="shared" si="1"/>
        <v>0</v>
      </c>
      <c r="O8" s="49">
        <f t="shared" si="1"/>
        <v>0</v>
      </c>
    </row>
    <row r="9" spans="2:15" ht="16.5" thickBot="1" x14ac:dyDescent="0.3">
      <c r="C9" s="50" t="s">
        <v>29</v>
      </c>
      <c r="D9" s="51">
        <f>D8-D6</f>
        <v>0</v>
      </c>
      <c r="E9" s="51">
        <f t="shared" ref="E9:O9" si="2">E8-E6</f>
        <v>0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51">
        <f t="shared" si="2"/>
        <v>0</v>
      </c>
      <c r="M9" s="51">
        <f t="shared" si="2"/>
        <v>0</v>
      </c>
      <c r="N9" s="51">
        <f t="shared" si="2"/>
        <v>0</v>
      </c>
      <c r="O9" s="51">
        <f t="shared" si="2"/>
        <v>0</v>
      </c>
    </row>
    <row r="10" spans="2:15" ht="32.25" thickBot="1" x14ac:dyDescent="0.3">
      <c r="C10" s="52" t="s">
        <v>30</v>
      </c>
      <c r="D10" s="60">
        <f>NPV($C$14,D9:O9)</f>
        <v>0</v>
      </c>
      <c r="E10" s="61"/>
      <c r="F10" s="53"/>
      <c r="G10" s="53"/>
      <c r="H10" s="53"/>
      <c r="I10" s="42"/>
      <c r="J10" s="42"/>
      <c r="K10" s="42"/>
      <c r="L10" s="42"/>
      <c r="M10" s="42"/>
      <c r="N10" s="42"/>
      <c r="O10" s="42"/>
    </row>
    <row r="11" spans="2:15" ht="15.75" x14ac:dyDescent="0.25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2:15" ht="15.75" x14ac:dyDescent="0.25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ht="31.5" x14ac:dyDescent="0.25">
      <c r="B13" s="56" t="s">
        <v>4</v>
      </c>
      <c r="C13" s="54" t="s">
        <v>52</v>
      </c>
      <c r="D13" s="5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ht="31.5" x14ac:dyDescent="0.2">
      <c r="B14" s="56" t="s">
        <v>5</v>
      </c>
      <c r="C14" s="57">
        <v>0</v>
      </c>
      <c r="D14" s="58" t="s">
        <v>50</v>
      </c>
      <c r="E14" s="58"/>
      <c r="F14" s="58"/>
      <c r="G14" s="58"/>
      <c r="H14" s="58"/>
      <c r="I14" s="58"/>
      <c r="J14" s="58"/>
    </row>
    <row r="15" spans="2:15" x14ac:dyDescent="0.2">
      <c r="D15" s="59" t="s">
        <v>51</v>
      </c>
      <c r="E15" s="59"/>
      <c r="F15" s="59"/>
      <c r="G15" s="59"/>
      <c r="H15" s="59"/>
      <c r="I15" s="59"/>
      <c r="J15" s="59"/>
    </row>
  </sheetData>
  <mergeCells count="3">
    <mergeCell ref="D10:E10"/>
    <mergeCell ref="D14:J14"/>
    <mergeCell ref="D15:J15"/>
  </mergeCells>
  <hyperlinks>
    <hyperlink ref="D15" r:id="rId1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Fonál Béla</cp:lastModifiedBy>
  <cp:lastPrinted>2019-10-02T09:28:25Z</cp:lastPrinted>
  <dcterms:created xsi:type="dcterms:W3CDTF">2019-09-23T08:14:10Z</dcterms:created>
  <dcterms:modified xsi:type="dcterms:W3CDTF">2019-10-30T13:09:49Z</dcterms:modified>
</cp:coreProperties>
</file>